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3\PUBLICACIONES Y JUSTIFICACIONES\01 - ENERO - WEB EN PROCESO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B27" i="1" l="1"/>
  <c r="E11" i="1" l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3" i="1"/>
  <c r="B11" i="1"/>
  <c r="F9" i="1" l="1"/>
  <c r="F8" i="1" s="1"/>
  <c r="G8" i="1"/>
  <c r="E8" i="1" l="1"/>
  <c r="E9" i="1"/>
  <c r="D9" i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<sst xmlns="http://schemas.openxmlformats.org/spreadsheetml/2006/main" count="47" uniqueCount="36">
  <si>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</si>
  <si>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</si>
  <si>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</si>
  <si>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</si>
  <si>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</si>
  <si>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</si>
  <si>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</si>
  <si>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</si>
  <si>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</si>
  <si>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</si>
  <si>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</si>
  <si>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</si>
  <si>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</si>
  <si>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</si>
  <si>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</si>
  <si>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</si>
  <si>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</si>
  <si>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</si>
  <si>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</si>
  <si>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</si>
  <si>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</si>
  <si>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</si>
  <si>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</si>
  <si>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</si>
  <si>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</si>
  <si>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</si>
  <si>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</si>
  <si>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</si>
  <si>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</si>
  <si>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</si>
  <si>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</si>
  <si>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</si>
  <si>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</si>
  <si>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</si>
  <si>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ENERO 2023 (P)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</si>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</sst>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Normal="100" workbookViewId="0">
      <selection activeCell="D5" sqref="D5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34</v>
      </c>
      <c r="B4" s="27"/>
      <c r="C4" s="27"/>
      <c r="D4" s="27"/>
      <c r="E4" s="27"/>
      <c r="F4" s="27"/>
      <c r="G4" s="27"/>
    </row>
    <row r="5" spans="1:8" ht="30" customHeight="1" x14ac:dyDescent="0.2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">
      <c r="A8" s="4" t="s">
        <v>7</v>
      </c>
      <c r="B8" s="5">
        <f>SUM(C8:D8)</f>
        <v>29431</v>
      </c>
      <c r="C8" s="6">
        <f>C9+C27</f>
        <v>13991</v>
      </c>
      <c r="D8" s="6">
        <f>D9+D27</f>
        <v>15440</v>
      </c>
      <c r="E8" s="5">
        <f>SUM(F8:G8)</f>
        <v>49822</v>
      </c>
      <c r="F8" s="6">
        <f>F9+F27</f>
        <v>25065</v>
      </c>
      <c r="G8" s="6">
        <f>G9+G27</f>
        <v>24757</v>
      </c>
      <c r="H8" s="1"/>
    </row>
    <row r="9" spans="1:8" ht="27.75" customHeight="1" x14ac:dyDescent="0.2">
      <c r="A9" s="7" t="s">
        <v>31</v>
      </c>
      <c r="B9" s="5">
        <f t="shared" ref="B9:B13" si="0">SUM(C9:D9)</f>
        <v>28798</v>
      </c>
      <c r="C9" s="6">
        <f>SUM(C10:C26)</f>
        <v>13824</v>
      </c>
      <c r="D9" s="6">
        <f>SUM(D10:D26)</f>
        <v>14974</v>
      </c>
      <c r="E9" s="6">
        <f>SUM(F9:G9)</f>
        <v>49402</v>
      </c>
      <c r="F9" s="6">
        <f>SUM(F10:F26)</f>
        <v>24844</v>
      </c>
      <c r="G9" s="6">
        <f>SUM(G10:G26)</f>
        <v>24558</v>
      </c>
      <c r="H9" s="1"/>
    </row>
    <row r="10" spans="1:8" ht="27.75" customHeight="1" x14ac:dyDescent="0.2">
      <c r="A10" s="8" t="s">
        <v>8</v>
      </c>
      <c r="B10" s="32" t="s">
        <v>35</v>
      </c>
      <c r="C10" s="9" t="s">
        <v>35</v>
      </c>
      <c r="D10" s="9" t="s">
        <v>35</v>
      </c>
      <c r="E10" s="6">
        <f>SUM(F10:G10)</f>
        <v>8433</v>
      </c>
      <c r="F10" s="9">
        <v>4533</v>
      </c>
      <c r="G10" s="9">
        <v>3900</v>
      </c>
      <c r="H10" s="1"/>
    </row>
    <row r="11" spans="1:8" ht="27.75" customHeight="1" x14ac:dyDescent="0.2">
      <c r="A11" s="8" t="s">
        <v>9</v>
      </c>
      <c r="B11" s="6">
        <f t="shared" si="0"/>
        <v>46</v>
      </c>
      <c r="C11" s="10">
        <v>11</v>
      </c>
      <c r="D11" s="10">
        <v>35</v>
      </c>
      <c r="E11" s="6">
        <f t="shared" ref="E11:E27" si="1">SUM(F11:G11)</f>
        <v>17</v>
      </c>
      <c r="F11" s="9">
        <v>3</v>
      </c>
      <c r="G11" s="9">
        <v>14</v>
      </c>
      <c r="H11" s="1"/>
    </row>
    <row r="12" spans="1:8" ht="27.75" customHeight="1" x14ac:dyDescent="0.2">
      <c r="A12" s="8" t="s">
        <v>10</v>
      </c>
      <c r="B12" s="32" t="s">
        <v>35</v>
      </c>
      <c r="C12" s="9" t="s">
        <v>35</v>
      </c>
      <c r="D12" s="9" t="s">
        <v>35</v>
      </c>
      <c r="E12" s="6">
        <f t="shared" si="1"/>
        <v>1477</v>
      </c>
      <c r="F12" s="9">
        <v>666</v>
      </c>
      <c r="G12" s="9">
        <v>811</v>
      </c>
      <c r="H12" s="1"/>
    </row>
    <row r="13" spans="1:8" ht="27.75" customHeight="1" x14ac:dyDescent="0.2">
      <c r="A13" s="11" t="s">
        <v>11</v>
      </c>
      <c r="B13" s="6">
        <f t="shared" si="0"/>
        <v>170</v>
      </c>
      <c r="C13" s="12">
        <v>99</v>
      </c>
      <c r="D13" s="12">
        <v>71</v>
      </c>
      <c r="E13" s="6">
        <f t="shared" si="1"/>
        <v>23</v>
      </c>
      <c r="F13" s="9">
        <v>6</v>
      </c>
      <c r="G13" s="9">
        <v>17</v>
      </c>
      <c r="H13" s="1"/>
    </row>
    <row r="14" spans="1:8" ht="27.75" customHeight="1" x14ac:dyDescent="0.2">
      <c r="A14" s="8" t="s">
        <v>12</v>
      </c>
      <c r="B14" s="6">
        <f t="shared" ref="B14:B26" si="2">SUM(C14:D14)</f>
        <v>29</v>
      </c>
      <c r="C14" s="9">
        <v>9</v>
      </c>
      <c r="D14" s="10">
        <v>20</v>
      </c>
      <c r="E14" s="6">
        <f t="shared" si="1"/>
        <v>42</v>
      </c>
      <c r="F14" s="9">
        <v>19</v>
      </c>
      <c r="G14" s="9">
        <v>23</v>
      </c>
      <c r="H14" s="1"/>
    </row>
    <row r="15" spans="1:8" ht="27.75" customHeight="1" x14ac:dyDescent="0.2">
      <c r="A15" s="8" t="s">
        <v>13</v>
      </c>
      <c r="B15" s="6">
        <f t="shared" si="2"/>
        <v>68</v>
      </c>
      <c r="C15" s="10">
        <v>11</v>
      </c>
      <c r="D15" s="10">
        <v>57</v>
      </c>
      <c r="E15" s="6">
        <f t="shared" si="1"/>
        <v>77</v>
      </c>
      <c r="F15" s="9">
        <v>37</v>
      </c>
      <c r="G15" s="9">
        <v>40</v>
      </c>
      <c r="H15" s="1"/>
    </row>
    <row r="16" spans="1:8" ht="27.75" customHeight="1" x14ac:dyDescent="0.2">
      <c r="A16" s="8" t="s">
        <v>14</v>
      </c>
      <c r="B16" s="6">
        <f t="shared" si="2"/>
        <v>713</v>
      </c>
      <c r="C16" s="9">
        <v>350</v>
      </c>
      <c r="D16" s="9">
        <v>363</v>
      </c>
      <c r="E16" s="32" t="s">
        <v>35</v>
      </c>
      <c r="F16" s="9" t="s">
        <v>35</v>
      </c>
      <c r="G16" s="9" t="s">
        <v>35</v>
      </c>
      <c r="H16" s="1"/>
    </row>
    <row r="17" spans="1:243" ht="27.75" customHeight="1" x14ac:dyDescent="0.2">
      <c r="A17" s="8" t="s">
        <v>15</v>
      </c>
      <c r="B17" s="6">
        <f t="shared" si="2"/>
        <v>5259</v>
      </c>
      <c r="C17" s="10">
        <v>1886</v>
      </c>
      <c r="D17" s="10">
        <v>3373</v>
      </c>
      <c r="E17" s="6">
        <f t="shared" si="1"/>
        <v>2940</v>
      </c>
      <c r="F17" s="9">
        <v>1240</v>
      </c>
      <c r="G17" s="9">
        <v>1700</v>
      </c>
      <c r="H17" s="1"/>
    </row>
    <row r="18" spans="1:243" ht="27.75" customHeight="1" x14ac:dyDescent="0.2">
      <c r="A18" s="8" t="s">
        <v>16</v>
      </c>
      <c r="B18" s="6">
        <f t="shared" si="2"/>
        <v>76</v>
      </c>
      <c r="C18" s="10">
        <v>28</v>
      </c>
      <c r="D18" s="10">
        <v>48</v>
      </c>
      <c r="E18" s="6">
        <f t="shared" si="1"/>
        <v>1109</v>
      </c>
      <c r="F18" s="9">
        <v>483</v>
      </c>
      <c r="G18" s="9">
        <v>626</v>
      </c>
      <c r="H18" s="13"/>
    </row>
    <row r="19" spans="1:243" ht="27.75" customHeight="1" x14ac:dyDescent="0.2">
      <c r="A19" s="8" t="s">
        <v>17</v>
      </c>
      <c r="B19" s="6">
        <f t="shared" si="2"/>
        <v>730</v>
      </c>
      <c r="C19" s="10">
        <v>329</v>
      </c>
      <c r="D19" s="10">
        <v>401</v>
      </c>
      <c r="E19" s="6">
        <f t="shared" si="1"/>
        <v>880</v>
      </c>
      <c r="F19" s="9">
        <v>317</v>
      </c>
      <c r="G19" s="9">
        <v>563</v>
      </c>
      <c r="H19" s="13"/>
    </row>
    <row r="20" spans="1:243" ht="27.75" customHeight="1" x14ac:dyDescent="0.2">
      <c r="A20" s="8" t="s">
        <v>18</v>
      </c>
      <c r="B20" s="6">
        <f t="shared" si="2"/>
        <v>9118</v>
      </c>
      <c r="C20" s="10">
        <v>2476</v>
      </c>
      <c r="D20" s="10">
        <v>6642</v>
      </c>
      <c r="E20" s="6">
        <f t="shared" si="1"/>
        <v>12695</v>
      </c>
      <c r="F20" s="9">
        <v>6368</v>
      </c>
      <c r="G20" s="9">
        <v>6327</v>
      </c>
      <c r="H20" s="13"/>
    </row>
    <row r="21" spans="1:243" ht="27.75" customHeight="1" x14ac:dyDescent="0.2">
      <c r="A21" s="8" t="s">
        <v>19</v>
      </c>
      <c r="B21" s="6">
        <f t="shared" si="2"/>
        <v>4412</v>
      </c>
      <c r="C21" s="10">
        <v>3161</v>
      </c>
      <c r="D21" s="10">
        <v>1251</v>
      </c>
      <c r="E21" s="6">
        <f t="shared" si="1"/>
        <v>11891</v>
      </c>
      <c r="F21" s="9">
        <v>6317</v>
      </c>
      <c r="G21" s="9">
        <v>5574</v>
      </c>
      <c r="H21" s="13"/>
    </row>
    <row r="22" spans="1:243" ht="27.75" customHeight="1" x14ac:dyDescent="0.2">
      <c r="A22" s="8" t="s">
        <v>20</v>
      </c>
      <c r="B22" s="6">
        <f t="shared" si="2"/>
        <v>555</v>
      </c>
      <c r="C22" s="10">
        <v>347</v>
      </c>
      <c r="D22" s="10">
        <v>208</v>
      </c>
      <c r="E22" s="6">
        <f t="shared" si="1"/>
        <v>620</v>
      </c>
      <c r="F22" s="9">
        <v>420</v>
      </c>
      <c r="G22" s="9">
        <v>200</v>
      </c>
      <c r="H22" s="13"/>
    </row>
    <row r="23" spans="1:243" ht="27.75" customHeight="1" x14ac:dyDescent="0.2">
      <c r="A23" s="8" t="s">
        <v>21</v>
      </c>
      <c r="B23" s="6">
        <f t="shared" si="2"/>
        <v>57</v>
      </c>
      <c r="C23" s="10">
        <v>10</v>
      </c>
      <c r="D23" s="10">
        <v>47</v>
      </c>
      <c r="E23" s="6">
        <f t="shared" si="1"/>
        <v>102</v>
      </c>
      <c r="F23" s="9">
        <v>51</v>
      </c>
      <c r="G23" s="9">
        <v>51</v>
      </c>
      <c r="H23" s="13"/>
    </row>
    <row r="24" spans="1:243" ht="27.75" customHeight="1" x14ac:dyDescent="0.2">
      <c r="A24" s="8" t="s">
        <v>22</v>
      </c>
      <c r="B24" s="6">
        <f t="shared" si="2"/>
        <v>3465</v>
      </c>
      <c r="C24" s="10">
        <v>1951</v>
      </c>
      <c r="D24" s="10">
        <v>1514</v>
      </c>
      <c r="E24" s="6">
        <f t="shared" si="1"/>
        <v>4770</v>
      </c>
      <c r="F24" s="9">
        <v>2285</v>
      </c>
      <c r="G24" s="9">
        <v>2485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1770</v>
      </c>
      <c r="C25" s="10">
        <v>1344</v>
      </c>
      <c r="D25" s="10">
        <v>426</v>
      </c>
      <c r="E25" s="6">
        <f t="shared" si="1"/>
        <v>3441</v>
      </c>
      <c r="F25" s="9">
        <v>1658</v>
      </c>
      <c r="G25" s="9">
        <v>1783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">
      <c r="A26" s="8" t="s">
        <v>24</v>
      </c>
      <c r="B26" s="6">
        <f t="shared" si="2"/>
        <v>2330</v>
      </c>
      <c r="C26" s="10">
        <v>1812</v>
      </c>
      <c r="D26" s="10">
        <v>518</v>
      </c>
      <c r="E26" s="6">
        <f t="shared" si="1"/>
        <v>885</v>
      </c>
      <c r="F26" s="9">
        <v>441</v>
      </c>
      <c r="G26" s="9">
        <v>444</v>
      </c>
    </row>
    <row r="27" spans="1:243" ht="27.75" customHeight="1" x14ac:dyDescent="0.2">
      <c r="A27" s="16" t="s">
        <v>25</v>
      </c>
      <c r="B27" s="17">
        <f>SUM(C27:D27)</f>
        <v>633</v>
      </c>
      <c r="C27" s="18">
        <v>167</v>
      </c>
      <c r="D27" s="18">
        <v>466</v>
      </c>
      <c r="E27" s="17">
        <f t="shared" si="1"/>
        <v>420</v>
      </c>
      <c r="F27" s="18">
        <v>221</v>
      </c>
      <c r="G27" s="19">
        <v>199</v>
      </c>
      <c r="H27" s="13"/>
    </row>
    <row r="28" spans="1:243" ht="16.5" customHeight="1" x14ac:dyDescent="0.2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F9 B11 B13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2023-03-21T13:20:00Z</cp:lastPrinted>
  <dcterms:created xsi:type="dcterms:W3CDTF">2022-02-14T21:57:20Z</dcterms:created>
  <dcterms:modified xsi:type="dcterms:W3CDTF">2023-03-21T20:53:10Z</dcterms:modified>
</cp:coreProperties>
</file>